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SkyDrive\STANZ\"/>
    </mc:Choice>
  </mc:AlternateContent>
  <bookViews>
    <workbookView xWindow="0" yWindow="0" windowWidth="19200" windowHeight="731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5" i="1"/>
  <c r="K13" i="1"/>
  <c r="K11" i="1"/>
  <c r="H15" i="1" l="1"/>
  <c r="K15" i="1" s="1"/>
  <c r="D15" i="1"/>
  <c r="J9" i="1" l="1"/>
  <c r="F9" i="1" l="1"/>
  <c r="K9" i="1" s="1"/>
</calcChain>
</file>

<file path=xl/sharedStrings.xml><?xml version="1.0" encoding="utf-8"?>
<sst xmlns="http://schemas.openxmlformats.org/spreadsheetml/2006/main" count="26" uniqueCount="24">
  <si>
    <t xml:space="preserve"> +</t>
  </si>
  <si>
    <t>liquide middelen</t>
  </si>
  <si>
    <t>bestuurskosten</t>
  </si>
  <si>
    <t>Vermogens-spaarrekening</t>
  </si>
  <si>
    <t>47.00.16.493</t>
  </si>
  <si>
    <t>Vermogensbeheer-rekening</t>
  </si>
  <si>
    <t>11.22.26.086</t>
  </si>
  <si>
    <t>Bankrekening</t>
  </si>
  <si>
    <t>45.92.203</t>
  </si>
  <si>
    <t>AF:</t>
  </si>
  <si>
    <t>BIJ:</t>
  </si>
  <si>
    <t>exploitatiekosten</t>
  </si>
  <si>
    <t>uitgekeerde toezeggingen</t>
  </si>
  <si>
    <t xml:space="preserve">totaal </t>
  </si>
  <si>
    <r>
      <rPr>
        <b/>
        <sz val="16"/>
        <color theme="1"/>
        <rFont val="Calibri"/>
        <family val="2"/>
        <scheme val="minor"/>
      </rPr>
      <t>STANZ          Financieel verslag 2023</t>
    </r>
    <r>
      <rPr>
        <sz val="11"/>
        <color theme="1"/>
        <rFont val="Calibri"/>
        <family val="2"/>
        <scheme val="minor"/>
      </rPr>
      <t xml:space="preserve">        </t>
    </r>
  </si>
  <si>
    <t>teruggave dividendbelasting 2022</t>
  </si>
  <si>
    <t>ESG Fondsen Mandaat</t>
  </si>
  <si>
    <t>bankkosten  (algemeen)</t>
  </si>
  <si>
    <t>bankkosten  (beleggingen)</t>
  </si>
  <si>
    <t>rente (086)  )*</t>
  </si>
  <si>
    <t>rente (493)  )*</t>
  </si>
  <si>
    <t>dividend      )**</t>
  </si>
  <si>
    <t>)** herbelegd</t>
  </si>
  <si>
    <t>)* ABN-AMRO Financieel Jaaroverzicht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</si>
</sst>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20" sqref="H20"/>
    </sheetView>
  </sheetViews>
  <sheetFormatPr defaultRowHeight="14.5" x14ac:dyDescent="0.35"/>
  <cols>
    <col min="1" max="1" width="32.6328125" customWidth="1"/>
    <col min="2" max="2" width="14.1796875" customWidth="1"/>
    <col min="3" max="3" width="4.453125" customWidth="1"/>
    <col min="4" max="4" width="13.7265625" style="2" customWidth="1"/>
    <col min="5" max="5" width="1.90625" style="2" customWidth="1"/>
    <col min="6" max="6" width="14.08984375" customWidth="1"/>
    <col min="7" max="7" width="3.81640625" customWidth="1"/>
    <col min="8" max="8" width="11.26953125" style="2" bestFit="1" customWidth="1"/>
    <col min="9" max="9" width="2.6328125" customWidth="1"/>
    <col min="10" max="10" width="11.6328125" customWidth="1"/>
    <col min="11" max="11" width="10.90625" bestFit="1" customWidth="1"/>
  </cols>
  <sheetData>
    <row r="1" spans="1:11" ht="21" x14ac:dyDescent="0.5">
      <c r="A1" t="s">
        <v>14</v>
      </c>
      <c r="D1" s="11"/>
    </row>
    <row r="3" spans="1:11" x14ac:dyDescent="0.35">
      <c r="D3" s="3">
        <v>44927</v>
      </c>
      <c r="E3" s="3"/>
      <c r="H3" s="3">
        <v>45291</v>
      </c>
    </row>
    <row r="4" spans="1:11" x14ac:dyDescent="0.35">
      <c r="D4" s="4"/>
      <c r="E4" s="4"/>
      <c r="H4" s="4"/>
    </row>
    <row r="5" spans="1:11" x14ac:dyDescent="0.35">
      <c r="A5" t="s">
        <v>3</v>
      </c>
      <c r="B5" s="1" t="s">
        <v>4</v>
      </c>
      <c r="D5" s="4">
        <v>90000.23</v>
      </c>
      <c r="E5" s="4"/>
      <c r="H5" s="4">
        <v>84568.72</v>
      </c>
      <c r="K5" s="12">
        <f>H5-D5</f>
        <v>-5431.5099999999948</v>
      </c>
    </row>
    <row r="6" spans="1:11" x14ac:dyDescent="0.35">
      <c r="B6" s="1"/>
      <c r="D6" s="4"/>
      <c r="E6" s="4"/>
      <c r="H6" s="4"/>
    </row>
    <row r="7" spans="1:11" x14ac:dyDescent="0.35">
      <c r="A7" t="s">
        <v>7</v>
      </c>
      <c r="B7" s="1" t="s">
        <v>8</v>
      </c>
      <c r="D7" s="4">
        <v>4499.38</v>
      </c>
      <c r="E7" s="4"/>
      <c r="H7" s="4">
        <v>80.33</v>
      </c>
      <c r="K7" s="12">
        <f>H7-D7</f>
        <v>-4419.05</v>
      </c>
    </row>
    <row r="8" spans="1:11" x14ac:dyDescent="0.35">
      <c r="D8" s="4"/>
      <c r="E8" t="s">
        <v>0</v>
      </c>
      <c r="H8" s="4"/>
      <c r="I8" t="s">
        <v>0</v>
      </c>
    </row>
    <row r="9" spans="1:11" x14ac:dyDescent="0.35">
      <c r="B9" t="s">
        <v>1</v>
      </c>
      <c r="D9" s="4"/>
      <c r="E9" s="4"/>
      <c r="F9" s="5">
        <f>SUM(D5:D8)</f>
        <v>94499.61</v>
      </c>
      <c r="G9" s="5"/>
      <c r="H9" s="4"/>
      <c r="J9" s="5">
        <f>SUM(H5:H7)</f>
        <v>84649.05</v>
      </c>
      <c r="K9" s="12">
        <f>J9-F9</f>
        <v>-9850.5599999999977</v>
      </c>
    </row>
    <row r="10" spans="1:11" x14ac:dyDescent="0.35">
      <c r="D10" s="4"/>
      <c r="E10" s="4"/>
      <c r="F10" s="5"/>
      <c r="G10" s="5"/>
      <c r="H10" s="4"/>
      <c r="J10" s="5"/>
    </row>
    <row r="11" spans="1:11" x14ac:dyDescent="0.35">
      <c r="A11" t="s">
        <v>5</v>
      </c>
      <c r="B11" s="1" t="s">
        <v>6</v>
      </c>
      <c r="D11" s="4">
        <v>18715.72</v>
      </c>
      <c r="E11" s="4"/>
      <c r="H11" s="4">
        <v>12154.81</v>
      </c>
      <c r="K11" s="12">
        <f>H11-D11</f>
        <v>-6560.9100000000017</v>
      </c>
    </row>
    <row r="12" spans="1:11" x14ac:dyDescent="0.35">
      <c r="D12" s="4"/>
      <c r="E12" s="4"/>
      <c r="F12" s="5"/>
      <c r="G12" s="5"/>
      <c r="H12" s="4"/>
      <c r="J12" s="5"/>
      <c r="K12" s="13"/>
    </row>
    <row r="13" spans="1:11" x14ac:dyDescent="0.35">
      <c r="A13" t="s">
        <v>16</v>
      </c>
      <c r="D13" s="4">
        <v>429842.07</v>
      </c>
      <c r="E13" s="4"/>
      <c r="H13" s="4">
        <v>467023.19</v>
      </c>
      <c r="J13" s="7"/>
      <c r="K13" s="12">
        <f>H13-D13</f>
        <v>37181.119999999995</v>
      </c>
    </row>
    <row r="14" spans="1:11" x14ac:dyDescent="0.35">
      <c r="A14" t="s">
        <v>6</v>
      </c>
      <c r="D14" s="4"/>
      <c r="E14" s="4"/>
      <c r="H14" s="4"/>
      <c r="J14" s="7"/>
    </row>
    <row r="15" spans="1:11" x14ac:dyDescent="0.35">
      <c r="B15" s="9" t="s">
        <v>13</v>
      </c>
      <c r="D15" s="6">
        <f>SUM(D5:D13)</f>
        <v>543057.4</v>
      </c>
      <c r="E15" s="4"/>
      <c r="H15" s="6">
        <f>SUM(H5:H13)</f>
        <v>563827.05000000005</v>
      </c>
      <c r="J15" s="7"/>
      <c r="K15" s="12">
        <f>H15-D15</f>
        <v>20769.650000000023</v>
      </c>
    </row>
    <row r="16" spans="1:11" x14ac:dyDescent="0.35">
      <c r="D16" s="4"/>
      <c r="E16" s="4"/>
      <c r="H16" s="4"/>
      <c r="J16" s="7"/>
    </row>
    <row r="17" spans="1:6" x14ac:dyDescent="0.35">
      <c r="A17" s="1" t="s">
        <v>9</v>
      </c>
      <c r="B17" s="7"/>
    </row>
    <row r="18" spans="1:6" x14ac:dyDescent="0.35">
      <c r="A18" t="s">
        <v>17</v>
      </c>
      <c r="B18" s="7">
        <v>61.56</v>
      </c>
      <c r="F18" s="8"/>
    </row>
    <row r="19" spans="1:6" x14ac:dyDescent="0.35">
      <c r="A19" t="s">
        <v>18</v>
      </c>
      <c r="B19" s="7">
        <v>5793.75</v>
      </c>
      <c r="F19" s="8"/>
    </row>
    <row r="20" spans="1:6" x14ac:dyDescent="0.35">
      <c r="A20" t="s">
        <v>2</v>
      </c>
      <c r="B20" s="7">
        <v>153</v>
      </c>
      <c r="F20" s="8"/>
    </row>
    <row r="21" spans="1:6" x14ac:dyDescent="0.35">
      <c r="A21" t="s">
        <v>11</v>
      </c>
      <c r="B21" s="7">
        <v>205.49</v>
      </c>
      <c r="F21" s="8"/>
    </row>
    <row r="22" spans="1:6" x14ac:dyDescent="0.35">
      <c r="A22" t="s">
        <v>12</v>
      </c>
      <c r="B22" s="7">
        <v>10182</v>
      </c>
      <c r="F22" s="8"/>
    </row>
    <row r="23" spans="1:6" x14ac:dyDescent="0.35">
      <c r="B23" s="12"/>
      <c r="D23" s="4"/>
    </row>
    <row r="24" spans="1:6" x14ac:dyDescent="0.35">
      <c r="A24" s="1" t="s">
        <v>10</v>
      </c>
      <c r="B24" s="7"/>
    </row>
    <row r="25" spans="1:6" x14ac:dyDescent="0.35">
      <c r="A25" s="10" t="s">
        <v>19</v>
      </c>
      <c r="B25" s="7">
        <v>184.4</v>
      </c>
    </row>
    <row r="26" spans="1:6" x14ac:dyDescent="0.35">
      <c r="A26" s="10" t="s">
        <v>20</v>
      </c>
      <c r="B26" s="7">
        <v>800.07</v>
      </c>
    </row>
    <row r="27" spans="1:6" x14ac:dyDescent="0.35">
      <c r="A27" t="s">
        <v>21</v>
      </c>
      <c r="B27" s="14">
        <v>3655.47</v>
      </c>
    </row>
    <row r="28" spans="1:6" x14ac:dyDescent="0.35">
      <c r="A28" t="s">
        <v>15</v>
      </c>
      <c r="B28" s="7">
        <v>733</v>
      </c>
      <c r="D28" s="4"/>
    </row>
    <row r="29" spans="1:6" x14ac:dyDescent="0.35">
      <c r="B29" s="12"/>
      <c r="D29" s="6"/>
    </row>
    <row r="30" spans="1:6" x14ac:dyDescent="0.35">
      <c r="A30" t="s">
        <v>23</v>
      </c>
    </row>
    <row r="31" spans="1:6" x14ac:dyDescent="0.35">
      <c r="A31" t="s">
        <v>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Harms-Levison</dc:creator>
  <cp:lastModifiedBy>Hans Harms-Levison</cp:lastModifiedBy>
  <cp:lastPrinted>2024-02-24T14:36:29Z</cp:lastPrinted>
  <dcterms:created xsi:type="dcterms:W3CDTF">2022-03-13T13:40:17Z</dcterms:created>
  <dcterms:modified xsi:type="dcterms:W3CDTF">2024-03-27T08:03:09Z</dcterms:modified>
</cp:coreProperties>
</file>